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8945" windowHeight="1230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8" i="1"/>
  <c r="K9"/>
  <c r="K8" s="1"/>
  <c r="B3" l="1"/>
</calcChain>
</file>

<file path=xl/sharedStrings.xml><?xml version="1.0" encoding="utf-8"?>
<sst xmlns="http://schemas.openxmlformats.org/spreadsheetml/2006/main" count="32" uniqueCount="26">
  <si>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</si>
  <si>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</si>
  <si>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</si>
  <si>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</si>
  <si>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</si>
  <si>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</si>
  <si>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</si>
  <si>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</si>
  <si>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>시책추진</t>
    <phoneticPr fontId="3" type="noConversion"/>
  </si>
  <si>
    <t xml:space="preserve"> ▣ 세부내역</t>
    <phoneticPr fontId="3" type="noConversion"/>
  </si>
  <si>
    <t>간담회</t>
    <phoneticPr fontId="3" type="noConversion"/>
  </si>
  <si>
    <t>업무추진을 위한 각종 회의ㆍ간담회ㆍ행사</t>
    <phoneticPr fontId="3" type="noConversion"/>
  </si>
  <si>
    <t>장소</t>
    <phoneticPr fontId="3" type="noConversion"/>
  </si>
  <si>
    <t>사용방법</t>
    <phoneticPr fontId="3" type="noConversion"/>
  </si>
  <si>
    <t>신용카드</t>
    <phoneticPr fontId="3" type="noConversion"/>
  </si>
  <si>
    <t>참석자</t>
    <phoneticPr fontId="3" type="noConversion"/>
  </si>
  <si>
    <t>효율적인 감사업무 추진을 위한 간담회</t>
    <phoneticPr fontId="3" type="noConversion"/>
  </si>
  <si>
    <t>용인정</t>
    <phoneticPr fontId="3" type="noConversion"/>
  </si>
  <si>
    <t>감사실 업무추진비 집행현황(2015.11월)</t>
    <phoneticPr fontId="4" type="noConversion"/>
  </si>
  <si>
    <t>인권도시남구추진위원회 위원과의 간담회</t>
    <phoneticPr fontId="3" type="noConversion"/>
  </si>
  <si>
    <t>동원물텀벙</t>
    <phoneticPr fontId="3" type="noConversion"/>
  </si>
  <si>
    <t>공직자윤리위원회 위원과의 간담회</t>
    <phoneticPr fontId="3" type="noConversion"/>
  </si>
  <si>
    <t>숭의가든</t>
    <phoneticPr fontId="3" type="noConversion"/>
  </si>
  <si>
    <t>공직자윤리위원회 위원 및 감사실장 등 총10명</t>
    <phoneticPr fontId="3" type="noConversion"/>
  </si>
  <si>
    <t>인권도시남구추진위원회 위원 및 감사실장 등 총15명</t>
    <phoneticPr fontId="3" type="noConversion"/>
  </si>
  <si>
    <t>감사실장 외 감사업무관련자 등 총10명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</si>
</sst>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41" fontId="10" fillId="2" borderId="2" xfId="1" applyFont="1" applyFill="1" applyBorder="1" applyAlignment="1">
      <alignment horizontal="right" vertical="center" wrapText="1"/>
    </xf>
    <xf numFmtId="0" fontId="11" fillId="0" borderId="3" xfId="0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2" fillId="0" borderId="0" xfId="0" applyFont="1">
      <alignment vertical="center"/>
    </xf>
    <xf numFmtId="0" fontId="11" fillId="0" borderId="4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shrinkToFit="1"/>
    </xf>
    <xf numFmtId="0" fontId="0" fillId="2" borderId="3" xfId="0" applyFont="1" applyFill="1" applyBorder="1" applyAlignment="1">
      <alignment horizontal="left" vertical="center" wrapText="1"/>
    </xf>
    <xf numFmtId="0" fontId="6" fillId="0" borderId="5" xfId="0" applyFont="1" applyBorder="1">
      <alignment vertical="center"/>
    </xf>
    <xf numFmtId="176" fontId="0" fillId="0" borderId="5" xfId="0" applyNumberForma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0" fillId="0" borderId="5" xfId="0" applyBorder="1" applyAlignment="1">
      <alignment horizontal="right" vertical="center" shrinkToFit="1"/>
    </xf>
    <xf numFmtId="0" fontId="11" fillId="3" borderId="0" xfId="0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6" fillId="3" borderId="9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shrinkToFit="1"/>
    </xf>
    <xf numFmtId="0" fontId="0" fillId="0" borderId="10" xfId="0" applyFill="1" applyBorder="1" applyAlignment="1">
      <alignment horizontal="left" vertical="center" wrapText="1"/>
    </xf>
    <xf numFmtId="41" fontId="0" fillId="0" borderId="11" xfId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shrinkToFi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176" fontId="8" fillId="0" borderId="8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 shrinkToFit="1"/>
    </xf>
    <xf numFmtId="0" fontId="6" fillId="3" borderId="1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shrinkToFit="1"/>
    </xf>
    <xf numFmtId="0" fontId="0" fillId="0" borderId="3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41" fontId="0" fillId="0" borderId="2" xfId="1" applyFont="1" applyFill="1" applyBorder="1" applyAlignment="1">
      <alignment horizontal="right" vertical="center" wrapText="1"/>
    </xf>
    <xf numFmtId="0" fontId="0" fillId="3" borderId="10" xfId="0" applyFill="1" applyBorder="1" applyAlignment="1">
      <alignment horizontal="lef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M38"/>
  <sheetViews>
    <sheetView tabSelected="1" zoomScale="75" zoomScaleNormal="75" workbookViewId="0">
      <selection activeCell="B1" sqref="B1:K1"/>
    </sheetView>
  </sheetViews>
  <sheetFormatPr defaultRowHeight="13.5"/>
  <cols>
    <col min="1" max="1" width="0.5546875" customWidth="1"/>
    <col min="2" max="2" width="8.44140625" customWidth="1"/>
    <col min="3" max="3" width="3.44140625" style="8" customWidth="1"/>
    <col min="4" max="4" width="3.44140625" customWidth="1"/>
    <col min="5" max="5" width="33.88671875" customWidth="1"/>
    <col min="6" max="6" width="8.77734375" customWidth="1"/>
    <col min="7" max="7" width="33.33203125" customWidth="1"/>
    <col min="8" max="8" width="10.109375" customWidth="1"/>
    <col min="9" max="9" width="34.77734375" customWidth="1"/>
    <col min="10" max="10" width="12" customWidth="1"/>
    <col min="11" max="11" width="11.44140625" customWidth="1"/>
    <col min="12" max="13" width="0" hidden="1" customWidth="1"/>
  </cols>
  <sheetData>
    <row r="1" spans="2:13" ht="35.25" customHeight="1">
      <c r="B1" s="34" t="s">
        <v>18</v>
      </c>
      <c r="C1" s="34"/>
      <c r="D1" s="34"/>
      <c r="E1" s="34"/>
      <c r="F1" s="34"/>
      <c r="G1" s="34"/>
      <c r="H1" s="34"/>
      <c r="I1" s="34"/>
      <c r="J1" s="34"/>
      <c r="K1" s="34"/>
    </row>
    <row r="2" spans="2:13" ht="0.75" customHeight="1">
      <c r="B2" s="6"/>
      <c r="C2" s="6"/>
      <c r="D2" s="6"/>
      <c r="E2" s="6"/>
      <c r="F2" s="6"/>
      <c r="G2" s="6"/>
      <c r="H2" s="6"/>
      <c r="I2" s="6"/>
      <c r="J2" s="6"/>
      <c r="K2" s="6"/>
    </row>
    <row r="3" spans="2:13" s="9" customFormat="1" ht="51.75" customHeight="1">
      <c r="B3" s="33" t="str">
        <f>" ▣ 총 "&amp;C8&amp;" "&amp;FIXED(K8,0)&amp;"원 
    - 시책추진    "&amp;C8&amp;"  "&amp;FIXED(K8,0)&amp;"원"</f>
        <v xml:space="preserve"> ▣ 총 3건 447,000원 
    - 시책추진    3건  447,000원</v>
      </c>
      <c r="C3" s="33"/>
      <c r="D3" s="33"/>
      <c r="E3" s="33"/>
      <c r="F3" s="33"/>
      <c r="G3" s="33"/>
      <c r="H3" s="33"/>
      <c r="I3" s="33"/>
      <c r="J3" s="33"/>
      <c r="K3" s="33"/>
    </row>
    <row r="4" spans="2:13" ht="15" customHeight="1">
      <c r="B4" s="16" t="s">
        <v>9</v>
      </c>
      <c r="C4" s="17"/>
      <c r="D4" s="18"/>
      <c r="E4" s="18"/>
      <c r="F4" s="19"/>
      <c r="G4" s="20"/>
      <c r="H4" s="20"/>
      <c r="I4" s="20"/>
      <c r="J4" s="20"/>
      <c r="K4" s="21" t="s">
        <v>0</v>
      </c>
    </row>
    <row r="5" spans="2:13" ht="3.75" customHeight="1" thickBot="1">
      <c r="C5" s="10"/>
      <c r="D5" s="7"/>
      <c r="K5" s="1"/>
    </row>
    <row r="6" spans="2:13" ht="11.25" customHeight="1">
      <c r="B6" s="35" t="s">
        <v>1</v>
      </c>
      <c r="C6" s="37" t="s">
        <v>2</v>
      </c>
      <c r="D6" s="37"/>
      <c r="E6" s="37" t="s">
        <v>3</v>
      </c>
      <c r="F6" s="37" t="s">
        <v>4</v>
      </c>
      <c r="G6" s="39" t="s">
        <v>5</v>
      </c>
      <c r="H6" s="39" t="s">
        <v>12</v>
      </c>
      <c r="I6" s="39" t="s">
        <v>15</v>
      </c>
      <c r="J6" s="39" t="s">
        <v>13</v>
      </c>
      <c r="K6" s="41" t="s">
        <v>6</v>
      </c>
    </row>
    <row r="7" spans="2:13" ht="11.25" customHeight="1">
      <c r="B7" s="36"/>
      <c r="C7" s="38"/>
      <c r="D7" s="38"/>
      <c r="E7" s="38"/>
      <c r="F7" s="38"/>
      <c r="G7" s="40"/>
      <c r="H7" s="44"/>
      <c r="I7" s="44"/>
      <c r="J7" s="44"/>
      <c r="K7" s="42"/>
    </row>
    <row r="8" spans="2:13" ht="28.5" customHeight="1">
      <c r="B8" s="30" t="s">
        <v>7</v>
      </c>
      <c r="C8" s="38" t="str">
        <f>COUNT(C10:C12)&amp;"건"</f>
        <v>3건</v>
      </c>
      <c r="D8" s="38"/>
      <c r="E8" s="31"/>
      <c r="F8" s="31"/>
      <c r="G8" s="32"/>
      <c r="H8" s="32"/>
      <c r="I8" s="32"/>
      <c r="J8" s="32"/>
      <c r="K8" s="5">
        <f>K9</f>
        <v>447000</v>
      </c>
    </row>
    <row r="9" spans="2:13" ht="28.5" customHeight="1">
      <c r="B9" s="2" t="s">
        <v>8</v>
      </c>
      <c r="C9" s="13"/>
      <c r="D9" s="13"/>
      <c r="E9" s="13"/>
      <c r="F9" s="14"/>
      <c r="G9" s="15"/>
      <c r="H9" s="15"/>
      <c r="I9" s="15"/>
      <c r="J9" s="15"/>
      <c r="K9" s="3">
        <f>SUM(K10:K12)</f>
        <v>447000</v>
      </c>
      <c r="L9" s="12"/>
      <c r="M9" s="4"/>
    </row>
    <row r="10" spans="2:13" ht="35.25" customHeight="1">
      <c r="B10" s="45"/>
      <c r="C10" s="46">
        <v>11</v>
      </c>
      <c r="D10" s="46">
        <v>9</v>
      </c>
      <c r="E10" s="47" t="s">
        <v>11</v>
      </c>
      <c r="F10" s="48" t="s">
        <v>10</v>
      </c>
      <c r="G10" s="49" t="s">
        <v>19</v>
      </c>
      <c r="H10" s="47" t="s">
        <v>20</v>
      </c>
      <c r="I10" s="50" t="s">
        <v>24</v>
      </c>
      <c r="J10" s="47" t="s">
        <v>14</v>
      </c>
      <c r="K10" s="51">
        <v>138000</v>
      </c>
      <c r="L10" s="43"/>
      <c r="M10" s="43"/>
    </row>
    <row r="11" spans="2:13" ht="35.25" customHeight="1">
      <c r="B11" s="45"/>
      <c r="C11" s="46">
        <v>11</v>
      </c>
      <c r="D11" s="46">
        <v>18</v>
      </c>
      <c r="E11" s="47" t="s">
        <v>11</v>
      </c>
      <c r="F11" s="48" t="s">
        <v>10</v>
      </c>
      <c r="G11" s="49" t="s">
        <v>21</v>
      </c>
      <c r="H11" s="47" t="s">
        <v>22</v>
      </c>
      <c r="I11" s="50" t="s">
        <v>23</v>
      </c>
      <c r="J11" s="47" t="s">
        <v>14</v>
      </c>
      <c r="K11" s="51">
        <v>195000</v>
      </c>
      <c r="L11" s="43"/>
      <c r="M11" s="43"/>
    </row>
    <row r="12" spans="2:13" s="23" customFormat="1" ht="35.25" customHeight="1" thickBot="1">
      <c r="B12" s="24"/>
      <c r="C12" s="25">
        <v>11</v>
      </c>
      <c r="D12" s="25">
        <v>20</v>
      </c>
      <c r="E12" s="26" t="s">
        <v>11</v>
      </c>
      <c r="F12" s="27" t="s">
        <v>10</v>
      </c>
      <c r="G12" s="28" t="s">
        <v>16</v>
      </c>
      <c r="H12" s="26" t="s">
        <v>17</v>
      </c>
      <c r="I12" s="52" t="s">
        <v>25</v>
      </c>
      <c r="J12" s="26" t="s">
        <v>14</v>
      </c>
      <c r="K12" s="29">
        <v>114000</v>
      </c>
      <c r="L12" s="22"/>
      <c r="M12" s="22"/>
    </row>
    <row r="13" spans="2:13">
      <c r="F13" s="11"/>
    </row>
    <row r="14" spans="2:13">
      <c r="F14" s="11"/>
    </row>
    <row r="15" spans="2:13">
      <c r="F15" s="11"/>
    </row>
    <row r="16" spans="2:13">
      <c r="F16" s="11"/>
    </row>
    <row r="17" spans="6:6">
      <c r="F17" s="11"/>
    </row>
    <row r="18" spans="6:6">
      <c r="F18" s="11"/>
    </row>
    <row r="19" spans="6:6">
      <c r="F19" s="11"/>
    </row>
    <row r="20" spans="6:6">
      <c r="F20" s="11"/>
    </row>
    <row r="21" spans="6:6">
      <c r="F21" s="11"/>
    </row>
    <row r="22" spans="6:6">
      <c r="F22" s="11"/>
    </row>
    <row r="23" spans="6:6">
      <c r="F23" s="11"/>
    </row>
    <row r="24" spans="6:6">
      <c r="F24" s="11"/>
    </row>
    <row r="25" spans="6:6">
      <c r="F25" s="11"/>
    </row>
    <row r="26" spans="6:6">
      <c r="F26" s="11"/>
    </row>
    <row r="27" spans="6:6">
      <c r="F27" s="11"/>
    </row>
    <row r="28" spans="6:6">
      <c r="F28" s="11"/>
    </row>
    <row r="29" spans="6:6">
      <c r="F29" s="11"/>
    </row>
    <row r="30" spans="6:6">
      <c r="F30" s="11"/>
    </row>
    <row r="31" spans="6:6">
      <c r="F31" s="11"/>
    </row>
    <row r="32" spans="6:6">
      <c r="F32" s="11"/>
    </row>
    <row r="33" spans="6:6">
      <c r="F33" s="11"/>
    </row>
    <row r="34" spans="6:6">
      <c r="F34" s="11"/>
    </row>
    <row r="35" spans="6:6">
      <c r="F35" s="11"/>
    </row>
    <row r="36" spans="6:6">
      <c r="F36" s="11"/>
    </row>
    <row r="37" spans="6:6">
      <c r="F37" s="11"/>
    </row>
    <row r="38" spans="6:6">
      <c r="F38" s="11"/>
    </row>
  </sheetData>
  <mergeCells count="12">
    <mergeCell ref="C8:D8"/>
    <mergeCell ref="B3:K3"/>
    <mergeCell ref="B1:K1"/>
    <mergeCell ref="B6:B7"/>
    <mergeCell ref="C6:D7"/>
    <mergeCell ref="E6:E7"/>
    <mergeCell ref="F6:F7"/>
    <mergeCell ref="G6:G7"/>
    <mergeCell ref="K6:K7"/>
    <mergeCell ref="H6:H7"/>
    <mergeCell ref="I6:I7"/>
    <mergeCell ref="J6:J7"/>
  </mergeCells>
  <phoneticPr fontId="3" type="noConversion"/>
  <printOptions horizontalCentered="1"/>
  <pageMargins left="0.19685039370078741" right="0.19685039370078741" top="0.23622047244094491" bottom="0.23622047244094491" header="0.19685039370078741" footer="0.19685039370078741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2014-03-12T04:19:06Z</cp:lastPrinted>
  <dcterms:created xsi:type="dcterms:W3CDTF">2013-01-21T06:26:47Z</dcterms:created>
  <dcterms:modified xsi:type="dcterms:W3CDTF">2015-12-01T09:07:21Z</dcterms:modified>
</cp:coreProperties>
</file>